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/>
  </bookViews>
  <sheets>
    <sheet name="hyp pmf" sheetId="1" r:id="rId1"/>
    <sheet name="hyp cdf" sheetId="2" r:id="rId2"/>
    <sheet name="Multiple Conditions" sheetId="3" r:id="rId3"/>
    <sheet name="Article Example" sheetId="4" r:id="rId4"/>
  </sheets>
  <calcPr calcId="145621"/>
</workbook>
</file>

<file path=xl/calcChain.xml><?xml version="1.0" encoding="utf-8"?>
<calcChain xmlns="http://schemas.openxmlformats.org/spreadsheetml/2006/main">
  <c r="D15" i="4" l="1"/>
  <c r="D13" i="4"/>
  <c r="D11" i="4"/>
  <c r="D9" i="4"/>
  <c r="D7" i="4"/>
  <c r="D5" i="4"/>
  <c r="C15" i="4"/>
  <c r="C13" i="4"/>
  <c r="C11" i="4"/>
  <c r="C9" i="4"/>
  <c r="C7" i="4"/>
  <c r="C5" i="4"/>
  <c r="B13" i="4"/>
  <c r="B15" i="4"/>
  <c r="B11" i="4"/>
  <c r="B9" i="4"/>
  <c r="B7" i="4"/>
  <c r="B5" i="4"/>
  <c r="B5" i="1"/>
  <c r="B13" i="3"/>
  <c r="B6" i="2"/>
  <c r="B15" i="3" l="1"/>
</calcChain>
</file>

<file path=xl/sharedStrings.xml><?xml version="1.0" encoding="utf-8"?>
<sst xmlns="http://schemas.openxmlformats.org/spreadsheetml/2006/main" count="41" uniqueCount="24">
  <si>
    <t>Deck Size</t>
  </si>
  <si>
    <t>Number of successes</t>
  </si>
  <si>
    <t>Successes desired</t>
  </si>
  <si>
    <t>Result</t>
  </si>
  <si>
    <t>Number of draws</t>
  </si>
  <si>
    <t>Successes desired between</t>
  </si>
  <si>
    <t>and</t>
  </si>
  <si>
    <t>Number of successes of case 1</t>
  </si>
  <si>
    <t>Successes of case 1 desired</t>
  </si>
  <si>
    <t>Number of successes of case 2</t>
  </si>
  <si>
    <t>Successes of case 2 desired</t>
  </si>
  <si>
    <t>Number of successes of case 3</t>
  </si>
  <si>
    <t>Successes of case 3 desired</t>
  </si>
  <si>
    <t>Number of successes of case 4</t>
  </si>
  <si>
    <t>Successes of case 4 desired</t>
  </si>
  <si>
    <t>Number of successes of case 5</t>
  </si>
  <si>
    <t>Successes of case 5 desired</t>
  </si>
  <si>
    <t>Multiply by?</t>
  </si>
  <si>
    <t>Result 2 lands</t>
  </si>
  <si>
    <t>Result 3 lands</t>
  </si>
  <si>
    <t>Result 4 lands</t>
  </si>
  <si>
    <t>Result 5  lands</t>
  </si>
  <si>
    <t>Result 6 lands</t>
  </si>
  <si>
    <t>Result 7 lands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</si>
</sst>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6EA76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0" borderId="1" xfId="0" applyFill="1" applyBorder="1"/>
    <xf numFmtId="0" fontId="0" fillId="0" borderId="2" xfId="0" applyFill="1" applyBorder="1"/>
    <xf numFmtId="0" fontId="0" fillId="2" borderId="2" xfId="0" applyFill="1" applyBorder="1"/>
    <xf numFmtId="0" fontId="0" fillId="2" borderId="4" xfId="0" applyFill="1" applyBorder="1"/>
    <xf numFmtId="0" fontId="0" fillId="2" borderId="3" xfId="0" applyFill="1" applyBorder="1"/>
    <xf numFmtId="0" fontId="0" fillId="0" borderId="4" xfId="0" applyFill="1" applyBorder="1"/>
    <xf numFmtId="0" fontId="0" fillId="0" borderId="3" xfId="0" applyFill="1" applyBorder="1"/>
    <xf numFmtId="0" fontId="0" fillId="3" borderId="4" xfId="0" applyFill="1" applyBorder="1"/>
    <xf numFmtId="0" fontId="0" fillId="3" borderId="0" xfId="0" applyFill="1"/>
    <xf numFmtId="0" fontId="0" fillId="0" borderId="5" xfId="0" applyFill="1" applyBorder="1"/>
    <xf numFmtId="0" fontId="0" fillId="2" borderId="5" xfId="0" applyFill="1" applyBorder="1"/>
    <xf numFmtId="0" fontId="0" fillId="3" borderId="5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workbookViewId="0">
      <selection activeCell="D5" sqref="D5"/>
    </sheetView>
  </sheetViews>
  <sheetFormatPr defaultRowHeight="15" x14ac:dyDescent="0.25"/>
  <cols>
    <col min="1" max="1" width="19.85546875" bestFit="1" customWidth="1"/>
  </cols>
  <sheetData>
    <row r="1" spans="1:2" x14ac:dyDescent="0.25">
      <c r="A1" s="3" t="s">
        <v>0</v>
      </c>
      <c r="B1" s="1"/>
    </row>
    <row r="2" spans="1:2" x14ac:dyDescent="0.25">
      <c r="A2" s="3" t="s">
        <v>4</v>
      </c>
      <c r="B2" s="1"/>
    </row>
    <row r="3" spans="1:2" x14ac:dyDescent="0.25">
      <c r="A3" s="3" t="s">
        <v>1</v>
      </c>
      <c r="B3" s="1"/>
    </row>
    <row r="4" spans="1:2" x14ac:dyDescent="0.25">
      <c r="A4" s="3" t="s">
        <v>2</v>
      </c>
      <c r="B4" s="1"/>
    </row>
    <row r="5" spans="1:2" x14ac:dyDescent="0.25">
      <c r="A5" s="3" t="s">
        <v>3</v>
      </c>
      <c r="B5" s="2">
        <f>_xlfn.HYPGEOM.DIST(B4,B2,B3,B1,FALSE)</f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5"/>
    </sheetView>
  </sheetViews>
  <sheetFormatPr defaultRowHeight="15" x14ac:dyDescent="0.25"/>
  <cols>
    <col min="1" max="1" width="26.140625" customWidth="1"/>
  </cols>
  <sheetData>
    <row r="1" spans="1:2" x14ac:dyDescent="0.25">
      <c r="A1" s="3" t="s">
        <v>0</v>
      </c>
      <c r="B1" s="1"/>
    </row>
    <row r="2" spans="1:2" x14ac:dyDescent="0.25">
      <c r="A2" s="3" t="s">
        <v>4</v>
      </c>
      <c r="B2" s="1"/>
    </row>
    <row r="3" spans="1:2" x14ac:dyDescent="0.25">
      <c r="A3" s="3" t="s">
        <v>1</v>
      </c>
      <c r="B3" s="1"/>
    </row>
    <row r="4" spans="1:2" x14ac:dyDescent="0.25">
      <c r="A4" s="3" t="s">
        <v>5</v>
      </c>
      <c r="B4" s="1"/>
    </row>
    <row r="5" spans="1:2" x14ac:dyDescent="0.25">
      <c r="A5" s="4" t="s">
        <v>6</v>
      </c>
      <c r="B5" s="5"/>
    </row>
    <row r="6" spans="1:2" x14ac:dyDescent="0.25">
      <c r="A6" s="3" t="s">
        <v>3</v>
      </c>
      <c r="B6" s="2">
        <f>_xlfn.HYPGEOM.DIST(B5,B2,B3,B1,TRUE)-_xlfn.HYPGEOM.DIST(B4,B2,B3,B1,TRUE)+_xlfn.HYPGEOM.DIST(B4,B2,B3,B1,FALSE)</f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B14" sqref="B14"/>
    </sheetView>
  </sheetViews>
  <sheetFormatPr defaultRowHeight="15" x14ac:dyDescent="0.25"/>
  <cols>
    <col min="1" max="1" width="28.140625" bestFit="1" customWidth="1"/>
    <col min="2" max="2" width="13.28515625" customWidth="1"/>
  </cols>
  <sheetData>
    <row r="1" spans="1:2" x14ac:dyDescent="0.25">
      <c r="A1" s="3" t="s">
        <v>0</v>
      </c>
      <c r="B1" s="1"/>
    </row>
    <row r="2" spans="1:2" ht="15.75" thickBot="1" x14ac:dyDescent="0.3">
      <c r="A2" s="9" t="s">
        <v>4</v>
      </c>
      <c r="B2" s="7"/>
    </row>
    <row r="3" spans="1:2" x14ac:dyDescent="0.25">
      <c r="A3" s="8" t="s">
        <v>7</v>
      </c>
      <c r="B3" s="6"/>
    </row>
    <row r="4" spans="1:2" ht="15.75" thickBot="1" x14ac:dyDescent="0.3">
      <c r="A4" s="9" t="s">
        <v>8</v>
      </c>
      <c r="B4" s="7"/>
    </row>
    <row r="5" spans="1:2" x14ac:dyDescent="0.25">
      <c r="A5" s="8" t="s">
        <v>9</v>
      </c>
      <c r="B5" s="6"/>
    </row>
    <row r="6" spans="1:2" ht="15.75" thickBot="1" x14ac:dyDescent="0.3">
      <c r="A6" s="9" t="s">
        <v>10</v>
      </c>
      <c r="B6" s="7"/>
    </row>
    <row r="7" spans="1:2" x14ac:dyDescent="0.25">
      <c r="A7" s="8" t="s">
        <v>11</v>
      </c>
      <c r="B7" s="6"/>
    </row>
    <row r="8" spans="1:2" ht="15.75" thickBot="1" x14ac:dyDescent="0.3">
      <c r="A8" s="9" t="s">
        <v>12</v>
      </c>
      <c r="B8" s="7"/>
    </row>
    <row r="9" spans="1:2" x14ac:dyDescent="0.25">
      <c r="A9" s="8" t="s">
        <v>13</v>
      </c>
      <c r="B9" s="6"/>
    </row>
    <row r="10" spans="1:2" ht="15.75" thickBot="1" x14ac:dyDescent="0.3">
      <c r="A10" s="9" t="s">
        <v>14</v>
      </c>
      <c r="B10" s="7"/>
    </row>
    <row r="11" spans="1:2" x14ac:dyDescent="0.25">
      <c r="A11" s="8" t="s">
        <v>15</v>
      </c>
      <c r="B11" s="6"/>
    </row>
    <row r="12" spans="1:2" ht="15.75" thickBot="1" x14ac:dyDescent="0.3">
      <c r="A12" s="9" t="s">
        <v>16</v>
      </c>
      <c r="B12" s="7"/>
    </row>
    <row r="13" spans="1:2" ht="15.75" thickBot="1" x14ac:dyDescent="0.3">
      <c r="A13" s="12" t="s">
        <v>3</v>
      </c>
      <c r="B13" s="14">
        <f>COMBIN(B3,B4)*COMBIN(B5,B6)*COMBIN(B7,B8)*COMBIN(B9,B10)*COMBIN(B11,B12)*COMBIN(B1-B3-B5-B7-B9-B11,B2-B4-B6-B8-B10-B12)/COMBIN(B1,B2)</f>
        <v>1</v>
      </c>
    </row>
    <row r="14" spans="1:2" ht="15.75" thickBot="1" x14ac:dyDescent="0.3">
      <c r="A14" s="12" t="s">
        <v>17</v>
      </c>
      <c r="B14" s="13"/>
    </row>
    <row r="15" spans="1:2" x14ac:dyDescent="0.25">
      <c r="A15" s="8" t="s">
        <v>3</v>
      </c>
      <c r="B15" s="10">
        <f>B13*B14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B1" sqref="B1:C3"/>
    </sheetView>
  </sheetViews>
  <sheetFormatPr defaultRowHeight="15" x14ac:dyDescent="0.25"/>
  <cols>
    <col min="1" max="1" width="19.85546875" bestFit="1" customWidth="1"/>
  </cols>
  <sheetData>
    <row r="1" spans="1:4" x14ac:dyDescent="0.25">
      <c r="A1" s="3" t="s">
        <v>0</v>
      </c>
      <c r="B1" s="1">
        <v>33</v>
      </c>
      <c r="C1" s="1">
        <v>33</v>
      </c>
    </row>
    <row r="2" spans="1:4" x14ac:dyDescent="0.25">
      <c r="A2" s="3" t="s">
        <v>4</v>
      </c>
      <c r="B2" s="1">
        <v>4</v>
      </c>
      <c r="C2" s="1">
        <v>4</v>
      </c>
    </row>
    <row r="3" spans="1:4" x14ac:dyDescent="0.25">
      <c r="A3" s="3" t="s">
        <v>2</v>
      </c>
      <c r="B3" s="1">
        <v>3</v>
      </c>
      <c r="C3" s="1">
        <v>4</v>
      </c>
    </row>
    <row r="4" spans="1:4" x14ac:dyDescent="0.25">
      <c r="A4" s="3" t="s">
        <v>1</v>
      </c>
      <c r="B4" s="1">
        <v>18</v>
      </c>
      <c r="C4" s="1">
        <v>18</v>
      </c>
    </row>
    <row r="5" spans="1:4" x14ac:dyDescent="0.25">
      <c r="A5" s="3" t="s">
        <v>18</v>
      </c>
      <c r="B5" s="2">
        <f>_xlfn.HYPGEOM.DIST(B$3,B$2,B4,B$1,FALSE)</f>
        <v>0.29912023460410558</v>
      </c>
      <c r="C5" s="2">
        <f>_xlfn.HYPGEOM.DIST(C$3,C$2,C4,C$1,FALSE)</f>
        <v>7.4780058651026396E-2</v>
      </c>
      <c r="D5" s="11">
        <f>SUM(B5:C5)</f>
        <v>0.37390029325513197</v>
      </c>
    </row>
    <row r="6" spans="1:4" x14ac:dyDescent="0.25">
      <c r="A6" s="3" t="s">
        <v>1</v>
      </c>
      <c r="B6" s="1">
        <v>19</v>
      </c>
      <c r="C6" s="1">
        <v>19</v>
      </c>
    </row>
    <row r="7" spans="1:4" x14ac:dyDescent="0.25">
      <c r="A7" s="3" t="s">
        <v>19</v>
      </c>
      <c r="B7" s="2">
        <f>_xlfn.HYPGEOM.DIST(B$3,B$2,B6,B$1,FALSE)</f>
        <v>0.33152492668621697</v>
      </c>
      <c r="C7" s="2">
        <f>_xlfn.HYPGEOM.DIST(C$3,C$2,C6,C$1,FALSE)</f>
        <v>9.4721407624633505E-2</v>
      </c>
      <c r="D7" s="11">
        <f>SUM(B7:C7)</f>
        <v>0.42624633431085046</v>
      </c>
    </row>
    <row r="8" spans="1:4" x14ac:dyDescent="0.25">
      <c r="A8" s="3" t="s">
        <v>1</v>
      </c>
      <c r="B8" s="1">
        <v>20</v>
      </c>
      <c r="C8" s="1">
        <v>20</v>
      </c>
    </row>
    <row r="9" spans="1:4" x14ac:dyDescent="0.25">
      <c r="A9" s="3" t="s">
        <v>20</v>
      </c>
      <c r="B9" s="2">
        <f>_xlfn.HYPGEOM.DIST(B$3,B$2,B8,B$1,FALSE)</f>
        <v>0.36217008797653971</v>
      </c>
      <c r="C9" s="2">
        <f>_xlfn.HYPGEOM.DIST(C$3,C$2,C8,C$1,FALSE)</f>
        <v>0.11840175953079188</v>
      </c>
      <c r="D9" s="11">
        <f>SUM(B9:C9)</f>
        <v>0.48057184750733162</v>
      </c>
    </row>
    <row r="10" spans="1:4" x14ac:dyDescent="0.25">
      <c r="A10" s="3" t="s">
        <v>1</v>
      </c>
      <c r="B10" s="1">
        <v>21</v>
      </c>
      <c r="C10" s="1">
        <v>21</v>
      </c>
    </row>
    <row r="11" spans="1:4" x14ac:dyDescent="0.25">
      <c r="A11" s="3" t="s">
        <v>21</v>
      </c>
      <c r="B11" s="2">
        <f>_xlfn.HYPGEOM.DIST(B$3,B$2,B10,B$1,FALSE)</f>
        <v>0.39002932551319663</v>
      </c>
      <c r="C11" s="2">
        <f>_xlfn.HYPGEOM.DIST(C$3,C$2,C10,C$1,FALSE)</f>
        <v>0.14626099706744874</v>
      </c>
      <c r="D11" s="11">
        <f>SUM(B11:C11)</f>
        <v>0.53629032258064535</v>
      </c>
    </row>
    <row r="12" spans="1:4" x14ac:dyDescent="0.25">
      <c r="A12" s="3" t="s">
        <v>1</v>
      </c>
      <c r="B12" s="1">
        <v>22</v>
      </c>
      <c r="C12" s="1">
        <v>22</v>
      </c>
    </row>
    <row r="13" spans="1:4" x14ac:dyDescent="0.25">
      <c r="A13" s="3" t="s">
        <v>22</v>
      </c>
      <c r="B13" s="2">
        <f>_xlfn.HYPGEOM.DIST(B$3,B$2,B12,B$1,FALSE)</f>
        <v>0.41397849462365599</v>
      </c>
      <c r="C13" s="2">
        <f>_xlfn.HYPGEOM.DIST(C$3,C$2,C12,C$1,FALSE)</f>
        <v>0.17876344086021514</v>
      </c>
      <c r="D13" s="11">
        <f>SUM(B13:C13)</f>
        <v>0.59274193548387111</v>
      </c>
    </row>
    <row r="14" spans="1:4" x14ac:dyDescent="0.25">
      <c r="A14" s="3" t="s">
        <v>1</v>
      </c>
      <c r="B14" s="1">
        <v>23</v>
      </c>
      <c r="C14" s="1">
        <v>23</v>
      </c>
    </row>
    <row r="15" spans="1:4" x14ac:dyDescent="0.25">
      <c r="A15" s="3" t="s">
        <v>23</v>
      </c>
      <c r="B15" s="2">
        <f>_xlfn.HYPGEOM.DIST(B$3,B$2,B14,B$1,FALSE)</f>
        <v>0.43279569892473113</v>
      </c>
      <c r="C15" s="2">
        <f>_xlfn.HYPGEOM.DIST(C$3,C$2,C14,C$1,FALSE)</f>
        <v>0.21639784946236568</v>
      </c>
      <c r="D15" s="11">
        <f>SUM(B15:C15)</f>
        <v>0.64919354838709675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hyp pmf</vt:lpstr>
      <vt:lpstr>hyp cdf</vt:lpstr>
      <vt:lpstr>Multiple Conditions</vt:lpstr>
      <vt:lpstr>Article Example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WillyWallace</dc:creator>
  <cp:lastModifiedBy>WillyWallace</cp:lastModifiedBy>
  <dcterms:created xsi:type="dcterms:W3CDTF">2012-10-03T00:08:39Z</dcterms:created>
  <dcterms:modified xsi:type="dcterms:W3CDTF">2012-10-03T05:37:53Z</dcterms:modified>
</cp:coreProperties>
</file>